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heet4" sheetId="1" r:id="rId1"/>
  </sheets>
  <definedNames>
    <definedName name="_xlnm.Print_Area" localSheetId="0">'Sheet4'!$A$1:$M$39</definedName>
  </definedNames>
  <calcPr fullCalcOnLoad="1"/>
</workbook>
</file>

<file path=xl/sharedStrings.xml><?xml version="1.0" encoding="utf-8"?>
<sst xmlns="http://schemas.openxmlformats.org/spreadsheetml/2006/main" count="64" uniqueCount="63">
  <si>
    <t xml:space="preserve">                               LAKE  MURRAY  SENIOR  BASS  CLUB (JANUARY 2012)</t>
  </si>
  <si>
    <t>#</t>
  </si>
  <si>
    <t>MEMBER BOATER</t>
  </si>
  <si>
    <t>MEMBER                       NON-BOATER</t>
  </si>
  <si>
    <t>TOT           FISH</t>
  </si>
  <si>
    <t>DEAD           FISH</t>
  </si>
  <si>
    <t>BIG           FISH</t>
  </si>
  <si>
    <t>TOTAL     WEIGHT</t>
  </si>
  <si>
    <t>.25 /DEAD</t>
  </si>
  <si>
    <t>FINAL WEIGHT</t>
  </si>
  <si>
    <t>FIN          ISH</t>
  </si>
  <si>
    <t>PAY    OUT</t>
  </si>
  <si>
    <t>PTS</t>
  </si>
  <si>
    <t>Ron Wood</t>
  </si>
  <si>
    <t>Willie Crocker</t>
  </si>
  <si>
    <t>Bud Dalton</t>
  </si>
  <si>
    <t>John Krause</t>
  </si>
  <si>
    <t xml:space="preserve"> </t>
  </si>
  <si>
    <t>David Larrabee</t>
  </si>
  <si>
    <t>Burl Fleming</t>
  </si>
  <si>
    <t>James Fulmer</t>
  </si>
  <si>
    <t>Eddie Sloop</t>
  </si>
  <si>
    <t>David Castleberry</t>
  </si>
  <si>
    <t>Charlie Smith</t>
  </si>
  <si>
    <t>Skip Parker</t>
  </si>
  <si>
    <t>Ed Kelly</t>
  </si>
  <si>
    <t>Randy Fulmer</t>
  </si>
  <si>
    <t>Sam Gray</t>
  </si>
  <si>
    <t>Earl Mueller</t>
  </si>
  <si>
    <t>Joe Slade</t>
  </si>
  <si>
    <t>Ed Zobel</t>
  </si>
  <si>
    <t>Jack Hamby</t>
  </si>
  <si>
    <t>Jim Cushman</t>
  </si>
  <si>
    <t>Mike Bailey</t>
  </si>
  <si>
    <t>Bill Lee</t>
  </si>
  <si>
    <t>Sam Drake</t>
  </si>
  <si>
    <t>John Anderson</t>
  </si>
  <si>
    <t>Marion Maner</t>
  </si>
  <si>
    <t>Jock Prestigiacomo</t>
  </si>
  <si>
    <t>Kevin Ormerod</t>
  </si>
  <si>
    <t>Don Sky</t>
  </si>
  <si>
    <t>J P Gould</t>
  </si>
  <si>
    <t>Bill Crapps</t>
  </si>
  <si>
    <t>Jim Wheeler</t>
  </si>
  <si>
    <t>Sammy Crouch</t>
  </si>
  <si>
    <t>Joe Fleming</t>
  </si>
  <si>
    <t>Tom Weigand</t>
  </si>
  <si>
    <t>Bob Kramer</t>
  </si>
  <si>
    <t>Earl Purcell</t>
  </si>
  <si>
    <t>Joe Abdalla</t>
  </si>
  <si>
    <t>Jim Edwards</t>
  </si>
  <si>
    <t>Mike Catt</t>
  </si>
  <si>
    <t>Bernie Belville</t>
  </si>
  <si>
    <t>Roger Isaac</t>
  </si>
  <si>
    <t>Marvin Brown</t>
  </si>
  <si>
    <t>Clint DeBrand</t>
  </si>
  <si>
    <t>Glenn Miller</t>
  </si>
  <si>
    <t>Wayne Chester</t>
  </si>
  <si>
    <t>Dave Slaughter</t>
  </si>
  <si>
    <t>Mike Mancari</t>
  </si>
  <si>
    <t>Wayne Fulmer</t>
  </si>
  <si>
    <t>Earl Greenaway</t>
  </si>
  <si>
    <t>TOTALS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</si>
</sst>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.00;[RED]\$#,##0.00"/>
  </numFmts>
  <fonts count="11">
    <font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164" fontId="8" fillId="0" borderId="0" xfId="0" applyFont="1" applyAlignment="1">
      <alignment horizontal="center" wrapText="1"/>
    </xf>
    <xf numFmtId="164" fontId="9" fillId="0" borderId="0" xfId="0" applyFont="1" applyAlignment="1">
      <alignment horizontal="center"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5" fontId="10" fillId="0" borderId="0" xfId="0" applyNumberFormat="1" applyFont="1" applyAlignment="1">
      <alignment horizontal="center" vertical="top" wrapText="1"/>
    </xf>
    <xf numFmtId="164" fontId="4" fillId="0" borderId="0" xfId="0" applyFont="1" applyBorder="1" applyAlignment="1">
      <alignment/>
    </xf>
    <xf numFmtId="164" fontId="4" fillId="0" borderId="0" xfId="0" applyFont="1" applyAlignment="1">
      <alignment horizontal="justify"/>
    </xf>
    <xf numFmtId="165" fontId="6" fillId="0" borderId="0" xfId="0" applyNumberFormat="1" applyFont="1" applyAlignment="1">
      <alignment horizontal="center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4"/>
  <sheetViews>
    <sheetView tabSelected="1" view="pageBreakPreview" zoomScaleSheetLayoutView="100" workbookViewId="0" topLeftCell="A1">
      <selection activeCell="N39" sqref="N39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" customWidth="1"/>
    <col min="5" max="6" width="4.7109375" style="2" customWidth="1"/>
    <col min="7" max="7" width="6.7109375" style="2" customWidth="1"/>
    <col min="8" max="8" width="6.00390625" style="2" customWidth="1"/>
    <col min="9" max="9" width="6.7109375" style="2" customWidth="1"/>
    <col min="10" max="10" width="0" style="0" hidden="1" customWidth="1"/>
    <col min="11" max="11" width="4.7109375" style="1" customWidth="1"/>
    <col min="12" max="12" width="7.7109375" style="3" customWidth="1"/>
    <col min="13" max="13" width="6.7109375" style="2" customWidth="1"/>
  </cols>
  <sheetData>
    <row r="1" spans="1:11" ht="15">
      <c r="A1" s="4" t="s">
        <v>0</v>
      </c>
      <c r="B1" s="4"/>
      <c r="C1" s="4"/>
      <c r="D1" s="5"/>
      <c r="E1" s="6"/>
      <c r="F1" s="6"/>
      <c r="G1" s="6"/>
      <c r="H1" s="6"/>
      <c r="I1" s="6"/>
      <c r="K1" s="5"/>
    </row>
    <row r="2" spans="1:13" ht="29.2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1" t="s">
        <v>10</v>
      </c>
      <c r="L2" s="12" t="s">
        <v>11</v>
      </c>
      <c r="M2" s="13" t="s">
        <v>12</v>
      </c>
    </row>
    <row r="3" spans="1:13" ht="15" customHeight="1">
      <c r="A3" s="14">
        <v>1</v>
      </c>
      <c r="B3" s="15" t="s">
        <v>13</v>
      </c>
      <c r="C3" s="15" t="s">
        <v>14</v>
      </c>
      <c r="D3" s="1">
        <v>5</v>
      </c>
      <c r="E3" s="1"/>
      <c r="F3" s="1">
        <v>6.16</v>
      </c>
      <c r="G3" s="1">
        <v>20.13</v>
      </c>
      <c r="H3" s="1">
        <f>SUM(E3*0.25)</f>
        <v>0</v>
      </c>
      <c r="I3" s="1">
        <f>SUM(G3-H3)</f>
        <v>20.13</v>
      </c>
      <c r="J3" s="16"/>
      <c r="K3" s="1">
        <f>IF(D3&gt;0,RANK(I3,I$3:I$33))</f>
        <v>1</v>
      </c>
      <c r="L3" s="17">
        <v>192</v>
      </c>
      <c r="M3" s="1">
        <v>50</v>
      </c>
    </row>
    <row r="4" spans="1:13" ht="15" customHeight="1">
      <c r="A4" s="14">
        <v>2</v>
      </c>
      <c r="B4" s="15" t="s">
        <v>15</v>
      </c>
      <c r="C4" s="15" t="s">
        <v>16</v>
      </c>
      <c r="D4" s="1">
        <v>5</v>
      </c>
      <c r="E4" s="1"/>
      <c r="F4" s="1" t="s">
        <v>17</v>
      </c>
      <c r="G4" s="1">
        <v>12.18</v>
      </c>
      <c r="H4" s="1">
        <f>SUM(E4*0.25)</f>
        <v>0</v>
      </c>
      <c r="I4" s="1">
        <f>SUM(G4-H4)</f>
        <v>12.18</v>
      </c>
      <c r="J4" s="16"/>
      <c r="K4" s="1">
        <f>IF(D4&gt;0,RANK(I4,I$3:I$33))</f>
        <v>2</v>
      </c>
      <c r="L4" s="17">
        <v>92</v>
      </c>
      <c r="M4" s="1">
        <v>49</v>
      </c>
    </row>
    <row r="5" spans="1:13" ht="15" customHeight="1">
      <c r="A5" s="14">
        <v>3</v>
      </c>
      <c r="B5" s="15" t="s">
        <v>18</v>
      </c>
      <c r="C5" s="15" t="s">
        <v>19</v>
      </c>
      <c r="D5" s="1">
        <v>5</v>
      </c>
      <c r="E5" s="18"/>
      <c r="F5" s="18" t="s">
        <v>17</v>
      </c>
      <c r="G5" s="1">
        <v>11.27</v>
      </c>
      <c r="H5" s="1">
        <f>SUM(E5*0.25)</f>
        <v>0</v>
      </c>
      <c r="I5" s="1">
        <f>SUM(G5-H5)</f>
        <v>11.27</v>
      </c>
      <c r="J5" s="16"/>
      <c r="K5" s="1">
        <f>IF(D5&gt;0,RANK(I5,I$3:I$33))</f>
        <v>3</v>
      </c>
      <c r="L5" s="17">
        <v>80</v>
      </c>
      <c r="M5" s="1">
        <v>48</v>
      </c>
    </row>
    <row r="6" spans="1:13" ht="15" customHeight="1">
      <c r="A6" s="14">
        <v>4</v>
      </c>
      <c r="B6" s="15" t="s">
        <v>20</v>
      </c>
      <c r="C6" s="15" t="s">
        <v>21</v>
      </c>
      <c r="D6" s="1">
        <v>5</v>
      </c>
      <c r="E6" s="1"/>
      <c r="F6" s="1"/>
      <c r="G6" s="1">
        <v>10.57</v>
      </c>
      <c r="H6" s="1">
        <f>SUM(E6*0.25)</f>
        <v>0</v>
      </c>
      <c r="I6" s="1">
        <f>SUM(G6-H6)</f>
        <v>10.57</v>
      </c>
      <c r="J6" s="16"/>
      <c r="K6" s="1">
        <f>IF(D6&gt;0,RANK(I6,I$3:I$33))</f>
        <v>4</v>
      </c>
      <c r="L6" s="17">
        <v>74</v>
      </c>
      <c r="M6" s="1">
        <v>47</v>
      </c>
    </row>
    <row r="7" spans="1:13" ht="15" customHeight="1">
      <c r="A7" s="14">
        <v>5</v>
      </c>
      <c r="B7" s="15" t="s">
        <v>22</v>
      </c>
      <c r="C7" s="15" t="s">
        <v>23</v>
      </c>
      <c r="D7" s="1">
        <v>5</v>
      </c>
      <c r="E7" s="1"/>
      <c r="F7" s="1"/>
      <c r="G7" s="1">
        <v>9.17</v>
      </c>
      <c r="H7" s="1">
        <f>SUM(E7*0.25)</f>
        <v>0</v>
      </c>
      <c r="I7" s="1">
        <f>SUM(G7-H7)</f>
        <v>9.17</v>
      </c>
      <c r="J7" s="16"/>
      <c r="K7" s="1">
        <f>IF(D7&gt;0,RANK(I7,I$3:I$33))</f>
        <v>5</v>
      </c>
      <c r="L7" s="17">
        <v>66</v>
      </c>
      <c r="M7" s="1">
        <v>46</v>
      </c>
    </row>
    <row r="8" spans="1:13" ht="15" customHeight="1">
      <c r="A8" s="14">
        <v>6</v>
      </c>
      <c r="B8" s="15" t="s">
        <v>24</v>
      </c>
      <c r="C8" s="15" t="s">
        <v>25</v>
      </c>
      <c r="D8" s="1">
        <v>5</v>
      </c>
      <c r="E8" s="1"/>
      <c r="F8" s="1"/>
      <c r="G8" s="1">
        <v>8.93</v>
      </c>
      <c r="H8" s="1">
        <f>SUM(E8*0.25)</f>
        <v>0</v>
      </c>
      <c r="I8" s="1">
        <f>SUM(G8-H8)</f>
        <v>8.93</v>
      </c>
      <c r="J8" s="16"/>
      <c r="K8" s="1">
        <f>IF(D8&gt;0,RANK(I8,I$3:I$33))</f>
        <v>6</v>
      </c>
      <c r="L8" s="17">
        <v>58</v>
      </c>
      <c r="M8" s="1">
        <v>45</v>
      </c>
    </row>
    <row r="9" spans="1:13" ht="16.5" customHeight="1">
      <c r="A9" s="14">
        <v>7</v>
      </c>
      <c r="B9" s="15" t="s">
        <v>26</v>
      </c>
      <c r="C9" s="15" t="s">
        <v>27</v>
      </c>
      <c r="D9" s="1">
        <v>5</v>
      </c>
      <c r="E9" s="1"/>
      <c r="F9" s="1"/>
      <c r="G9" s="1">
        <v>8.9</v>
      </c>
      <c r="H9" s="1">
        <f>SUM(E9*0.25)</f>
        <v>0</v>
      </c>
      <c r="I9" s="1">
        <f>SUM(G9-H9)</f>
        <v>8.9</v>
      </c>
      <c r="J9" s="16"/>
      <c r="K9" s="1">
        <f>IF(D9&gt;0,RANK(I9,I$3:I$33))</f>
        <v>7</v>
      </c>
      <c r="L9" s="17">
        <v>54</v>
      </c>
      <c r="M9" s="1">
        <v>44</v>
      </c>
    </row>
    <row r="10" spans="1:13" ht="16.5" customHeight="1">
      <c r="A10" s="14">
        <v>8</v>
      </c>
      <c r="B10" s="15" t="s">
        <v>28</v>
      </c>
      <c r="C10" s="15" t="s">
        <v>29</v>
      </c>
      <c r="D10" s="1">
        <v>4</v>
      </c>
      <c r="E10" s="1"/>
      <c r="F10" s="1"/>
      <c r="G10" s="1">
        <v>7.78</v>
      </c>
      <c r="H10" s="1">
        <f>SUM(E10*0.25)</f>
        <v>0</v>
      </c>
      <c r="I10" s="1">
        <f>SUM(G10-H10)</f>
        <v>7.78</v>
      </c>
      <c r="J10" s="16"/>
      <c r="K10" s="1">
        <f>IF(D10&gt;0,RANK(I10,I$3:I$33))</f>
        <v>8</v>
      </c>
      <c r="L10" s="17">
        <v>46</v>
      </c>
      <c r="M10" s="1">
        <v>43</v>
      </c>
    </row>
    <row r="11" spans="1:13" ht="16.5" customHeight="1">
      <c r="A11" s="14">
        <v>9</v>
      </c>
      <c r="B11" s="15" t="s">
        <v>30</v>
      </c>
      <c r="C11" s="15" t="s">
        <v>31</v>
      </c>
      <c r="D11" s="1">
        <v>3</v>
      </c>
      <c r="E11" s="1"/>
      <c r="F11" s="1"/>
      <c r="G11" s="1">
        <v>7.51</v>
      </c>
      <c r="H11" s="1">
        <f>SUM(E11*0.25)</f>
        <v>0</v>
      </c>
      <c r="I11" s="1">
        <f>SUM(G11-H11)</f>
        <v>7.51</v>
      </c>
      <c r="J11" s="16"/>
      <c r="K11" s="1">
        <f>IF(D11&gt;0,RANK(I11,I$3:I$33))</f>
        <v>9</v>
      </c>
      <c r="L11" s="17">
        <v>40</v>
      </c>
      <c r="M11" s="1">
        <v>42</v>
      </c>
    </row>
    <row r="12" spans="1:13" ht="16.5" customHeight="1">
      <c r="A12" s="14">
        <v>10</v>
      </c>
      <c r="B12" s="15" t="s">
        <v>32</v>
      </c>
      <c r="C12" s="15" t="s">
        <v>33</v>
      </c>
      <c r="D12" s="1">
        <v>3</v>
      </c>
      <c r="E12" s="1"/>
      <c r="F12" s="1"/>
      <c r="G12" s="1">
        <v>6.87</v>
      </c>
      <c r="H12" s="1">
        <f>SUM(E12*0.25)</f>
        <v>0</v>
      </c>
      <c r="I12" s="1">
        <f>SUM(G12-H12)</f>
        <v>6.87</v>
      </c>
      <c r="J12" s="16"/>
      <c r="K12" s="1">
        <f>IF(D12&gt;0,RANK(I12,I$3:I$33))</f>
        <v>10</v>
      </c>
      <c r="L12" s="17">
        <v>32</v>
      </c>
      <c r="M12" s="1">
        <v>41</v>
      </c>
    </row>
    <row r="13" spans="1:13" ht="16.5" customHeight="1">
      <c r="A13" s="14">
        <v>11</v>
      </c>
      <c r="B13" s="15" t="s">
        <v>34</v>
      </c>
      <c r="C13" s="15" t="s">
        <v>35</v>
      </c>
      <c r="D13" s="1">
        <v>3</v>
      </c>
      <c r="E13" s="1"/>
      <c r="F13" s="1"/>
      <c r="G13" s="1">
        <v>6.61</v>
      </c>
      <c r="H13" s="1">
        <f>SUM(E13*0.25)</f>
        <v>0</v>
      </c>
      <c r="I13" s="1">
        <f>SUM(G13-H13)</f>
        <v>6.61</v>
      </c>
      <c r="J13" s="16"/>
      <c r="K13" s="1">
        <f>IF(D13&gt;0,RANK(I13,I$3:I$33))</f>
        <v>11</v>
      </c>
      <c r="L13" s="17"/>
      <c r="M13" s="1">
        <v>40</v>
      </c>
    </row>
    <row r="14" spans="1:13" ht="16.5" customHeight="1">
      <c r="A14" s="14">
        <v>12</v>
      </c>
      <c r="B14" s="15" t="s">
        <v>36</v>
      </c>
      <c r="C14" s="15" t="s">
        <v>37</v>
      </c>
      <c r="D14" s="1">
        <v>2</v>
      </c>
      <c r="E14" s="18"/>
      <c r="F14" s="18"/>
      <c r="G14" s="1">
        <v>5.39</v>
      </c>
      <c r="H14" s="1">
        <f>SUM(E14*0.25)</f>
        <v>0</v>
      </c>
      <c r="I14" s="1">
        <f>SUM(G14-H14)</f>
        <v>5.39</v>
      </c>
      <c r="J14" s="16"/>
      <c r="K14" s="1">
        <f>IF(D14&gt;0,RANK(I14,I$3:I$33))</f>
        <v>12</v>
      </c>
      <c r="L14" s="17"/>
      <c r="M14" s="1">
        <v>39</v>
      </c>
    </row>
    <row r="15" spans="1:13" ht="16.5" customHeight="1">
      <c r="A15" s="14">
        <v>13</v>
      </c>
      <c r="B15" s="15" t="s">
        <v>38</v>
      </c>
      <c r="C15" s="15" t="s">
        <v>39</v>
      </c>
      <c r="D15" s="1">
        <v>2</v>
      </c>
      <c r="E15" s="1"/>
      <c r="F15" s="1"/>
      <c r="G15" s="1">
        <v>5.39</v>
      </c>
      <c r="H15" s="1">
        <f>SUM(E15*0.25)</f>
        <v>0</v>
      </c>
      <c r="I15" s="1">
        <f>SUM(G15-H15)</f>
        <v>5.39</v>
      </c>
      <c r="J15" s="16"/>
      <c r="K15" s="1">
        <f>IF(D15&gt;0,RANK(I15,I$3:I$33))</f>
        <v>12</v>
      </c>
      <c r="L15" s="17"/>
      <c r="M15" s="1">
        <v>38</v>
      </c>
    </row>
    <row r="16" spans="1:13" ht="16.5" customHeight="1">
      <c r="A16" s="14">
        <v>14</v>
      </c>
      <c r="B16" s="15" t="s">
        <v>40</v>
      </c>
      <c r="C16" s="15" t="s">
        <v>41</v>
      </c>
      <c r="D16" s="1">
        <v>2</v>
      </c>
      <c r="E16" s="1"/>
      <c r="F16" s="1"/>
      <c r="G16" s="1">
        <v>5.12</v>
      </c>
      <c r="H16" s="1">
        <f>SUM(E16*0.25)</f>
        <v>0</v>
      </c>
      <c r="I16" s="1">
        <f>SUM(G16-H16)</f>
        <v>5.12</v>
      </c>
      <c r="J16" s="16"/>
      <c r="K16" s="1">
        <f>IF(D16&gt;0,RANK(I16,I$3:I$33))</f>
        <v>14</v>
      </c>
      <c r="L16" s="17"/>
      <c r="M16" s="1">
        <v>37</v>
      </c>
    </row>
    <row r="17" spans="1:13" ht="16.5" customHeight="1">
      <c r="A17" s="14">
        <v>15</v>
      </c>
      <c r="B17" s="15" t="s">
        <v>42</v>
      </c>
      <c r="C17" s="15" t="s">
        <v>43</v>
      </c>
      <c r="D17" s="1">
        <v>3</v>
      </c>
      <c r="E17" s="1"/>
      <c r="F17" s="1"/>
      <c r="G17" s="1">
        <v>5.07</v>
      </c>
      <c r="H17" s="1">
        <f>SUM(E17*0.25)</f>
        <v>0</v>
      </c>
      <c r="I17" s="1">
        <f>SUM(G17-H17)</f>
        <v>5.07</v>
      </c>
      <c r="J17" s="16"/>
      <c r="K17" s="1">
        <f>IF(D17&gt;0,RANK(I17,I$3:I$33))</f>
        <v>15</v>
      </c>
      <c r="L17" s="17"/>
      <c r="M17" s="1">
        <v>36</v>
      </c>
    </row>
    <row r="18" spans="1:13" ht="16.5" customHeight="1">
      <c r="A18" s="14">
        <v>16</v>
      </c>
      <c r="B18" s="15" t="s">
        <v>44</v>
      </c>
      <c r="C18" s="15" t="s">
        <v>45</v>
      </c>
      <c r="D18" s="1">
        <v>3</v>
      </c>
      <c r="E18" s="1"/>
      <c r="F18" s="1"/>
      <c r="G18" s="1">
        <v>4.84</v>
      </c>
      <c r="H18" s="1">
        <f>SUM(E18*0.25)</f>
        <v>0</v>
      </c>
      <c r="I18" s="1">
        <f>SUM(G18-H18)</f>
        <v>4.84</v>
      </c>
      <c r="J18" s="16"/>
      <c r="K18" s="1">
        <f>IF(D18&gt;0,RANK(I18,I$3:I$33))</f>
        <v>16</v>
      </c>
      <c r="L18" s="17"/>
      <c r="M18" s="1">
        <v>35</v>
      </c>
    </row>
    <row r="19" spans="1:13" ht="16.5" customHeight="1">
      <c r="A19" s="14">
        <v>17</v>
      </c>
      <c r="B19" s="15" t="s">
        <v>46</v>
      </c>
      <c r="C19" s="15" t="s">
        <v>47</v>
      </c>
      <c r="D19" s="1">
        <v>2</v>
      </c>
      <c r="E19" s="1"/>
      <c r="F19" s="1"/>
      <c r="G19" s="1">
        <v>2.91</v>
      </c>
      <c r="H19" s="1">
        <f>SUM(E19*0.25)</f>
        <v>0</v>
      </c>
      <c r="I19" s="1">
        <f>SUM(G19-H19)</f>
        <v>2.91</v>
      </c>
      <c r="J19" s="16"/>
      <c r="K19" s="1">
        <f>IF(D19&gt;0,RANK(I19,I$3:I$33))</f>
        <v>17</v>
      </c>
      <c r="L19" s="17"/>
      <c r="M19" s="1">
        <v>34</v>
      </c>
    </row>
    <row r="20" spans="1:13" ht="16.5" customHeight="1">
      <c r="A20" s="14">
        <v>18</v>
      </c>
      <c r="B20" s="15" t="s">
        <v>48</v>
      </c>
      <c r="C20" s="15" t="s">
        <v>49</v>
      </c>
      <c r="D20" s="1">
        <v>2</v>
      </c>
      <c r="E20" s="1"/>
      <c r="F20" s="1"/>
      <c r="G20" s="1">
        <v>2.58</v>
      </c>
      <c r="H20" s="1">
        <f>SUM(E20*0.25)</f>
        <v>0</v>
      </c>
      <c r="I20" s="1">
        <f>SUM(G20-H20)</f>
        <v>2.58</v>
      </c>
      <c r="J20" s="16"/>
      <c r="K20" s="1">
        <f>IF(D20&gt;0,RANK(I20,I$3:I$33))</f>
        <v>18</v>
      </c>
      <c r="L20" s="17"/>
      <c r="M20" s="1">
        <v>33</v>
      </c>
    </row>
    <row r="21" spans="1:13" ht="16.5" customHeight="1">
      <c r="A21" s="14">
        <v>19</v>
      </c>
      <c r="B21" s="15" t="s">
        <v>50</v>
      </c>
      <c r="C21" s="15" t="s">
        <v>51</v>
      </c>
      <c r="D21" s="1">
        <v>1</v>
      </c>
      <c r="E21" s="1"/>
      <c r="F21" s="1"/>
      <c r="G21" s="1">
        <v>1.99</v>
      </c>
      <c r="H21" s="1">
        <f>SUM(E21*0.25)</f>
        <v>0</v>
      </c>
      <c r="I21" s="1">
        <f>SUM(G21-H21)</f>
        <v>1.99</v>
      </c>
      <c r="J21" s="16"/>
      <c r="K21" s="1">
        <f>IF(D21&gt;0,RANK(I21,I$3:I$33))</f>
        <v>19</v>
      </c>
      <c r="L21" s="17"/>
      <c r="M21" s="1">
        <v>32</v>
      </c>
    </row>
    <row r="22" spans="1:13" ht="16.5" customHeight="1">
      <c r="A22" s="14">
        <v>20</v>
      </c>
      <c r="B22" s="15" t="s">
        <v>52</v>
      </c>
      <c r="C22" s="15" t="s">
        <v>53</v>
      </c>
      <c r="D22" s="1">
        <v>1</v>
      </c>
      <c r="E22" s="1"/>
      <c r="F22" s="1"/>
      <c r="G22" s="1">
        <v>1.91</v>
      </c>
      <c r="H22" s="1">
        <f>SUM(E22*0.25)</f>
        <v>0</v>
      </c>
      <c r="I22" s="1">
        <f>SUM(G22-H22)</f>
        <v>1.91</v>
      </c>
      <c r="J22" s="16"/>
      <c r="K22" s="1">
        <f>IF(D22&gt;0,RANK(I22,I$3:I$33))</f>
        <v>20</v>
      </c>
      <c r="L22" s="17"/>
      <c r="M22" s="1">
        <v>31</v>
      </c>
    </row>
    <row r="23" spans="1:13" ht="16.5" customHeight="1">
      <c r="A23" s="14">
        <v>21</v>
      </c>
      <c r="B23" s="15" t="s">
        <v>54</v>
      </c>
      <c r="C23" s="15" t="s">
        <v>55</v>
      </c>
      <c r="D23" s="1">
        <v>0</v>
      </c>
      <c r="E23" s="1"/>
      <c r="F23" s="1"/>
      <c r="G23" s="1">
        <v>0</v>
      </c>
      <c r="H23" s="1">
        <f>SUM(E23*0.25)</f>
        <v>0</v>
      </c>
      <c r="I23" s="1">
        <f>SUM(G23-H23)</f>
        <v>0</v>
      </c>
      <c r="J23" s="16"/>
      <c r="K23" s="1">
        <v>21</v>
      </c>
      <c r="L23" s="19"/>
      <c r="M23" s="1">
        <v>30</v>
      </c>
    </row>
    <row r="24" spans="1:13" ht="16.5" customHeight="1">
      <c r="A24" s="14">
        <v>22</v>
      </c>
      <c r="B24" s="15" t="s">
        <v>56</v>
      </c>
      <c r="C24" s="15" t="s">
        <v>57</v>
      </c>
      <c r="D24" s="1">
        <v>0</v>
      </c>
      <c r="E24" s="1"/>
      <c r="F24" s="1"/>
      <c r="G24" s="1">
        <v>0</v>
      </c>
      <c r="H24" s="1">
        <f>SUM(E24*0.25)</f>
        <v>0</v>
      </c>
      <c r="I24" s="1">
        <f>SUM(G24-H24)</f>
        <v>0</v>
      </c>
      <c r="J24" s="16"/>
      <c r="K24" s="1">
        <v>21</v>
      </c>
      <c r="L24" s="17"/>
      <c r="M24" s="1">
        <v>30</v>
      </c>
    </row>
    <row r="25" spans="1:13" ht="16.5" customHeight="1">
      <c r="A25" s="14">
        <v>23</v>
      </c>
      <c r="B25" s="15" t="s">
        <v>58</v>
      </c>
      <c r="C25" s="20" t="s">
        <v>59</v>
      </c>
      <c r="D25" s="1">
        <v>0</v>
      </c>
      <c r="E25" s="1"/>
      <c r="F25" s="1"/>
      <c r="G25" s="1">
        <v>0</v>
      </c>
      <c r="H25" s="1">
        <f>SUM(E25*0.25)</f>
        <v>0</v>
      </c>
      <c r="I25" s="1">
        <f>SUM(G25-H25)</f>
        <v>0</v>
      </c>
      <c r="J25" s="16"/>
      <c r="K25" s="1">
        <v>21</v>
      </c>
      <c r="L25" s="17"/>
      <c r="M25" s="1">
        <v>30</v>
      </c>
    </row>
    <row r="26" spans="1:13" ht="16.5" customHeight="1">
      <c r="A26" s="14">
        <v>24</v>
      </c>
      <c r="B26" s="15" t="s">
        <v>60</v>
      </c>
      <c r="C26" s="15" t="s">
        <v>61</v>
      </c>
      <c r="D26" s="1">
        <v>0</v>
      </c>
      <c r="E26" s="1"/>
      <c r="F26" s="1"/>
      <c r="G26" s="1">
        <v>0</v>
      </c>
      <c r="H26" s="1">
        <f>SUM(E26*0.25)</f>
        <v>0</v>
      </c>
      <c r="I26" s="1">
        <f>SUM(G26-H26)</f>
        <v>0</v>
      </c>
      <c r="J26" s="16"/>
      <c r="K26" s="1">
        <v>21</v>
      </c>
      <c r="L26" s="17"/>
      <c r="M26" s="1">
        <v>30</v>
      </c>
    </row>
    <row r="27" spans="1:13" ht="16.5" customHeight="1">
      <c r="A27" s="14"/>
      <c r="B27" s="21" t="s">
        <v>62</v>
      </c>
      <c r="C27" s="15"/>
      <c r="D27" s="1">
        <v>66</v>
      </c>
      <c r="E27" s="1">
        <v>0</v>
      </c>
      <c r="F27" s="1"/>
      <c r="G27" s="1">
        <v>145.12</v>
      </c>
      <c r="H27"/>
      <c r="I27"/>
      <c r="K27"/>
      <c r="L27" s="22">
        <v>734</v>
      </c>
      <c r="M27" s="1"/>
    </row>
    <row r="28" spans="1:13" ht="16.5" customHeight="1">
      <c r="A28" s="14"/>
      <c r="B28" s="15"/>
      <c r="C28" s="15"/>
      <c r="E28" s="1"/>
      <c r="F28" s="1"/>
      <c r="G28" s="1"/>
      <c r="H28" s="1"/>
      <c r="I28" s="1"/>
      <c r="J28" s="16"/>
      <c r="L28" s="17"/>
      <c r="M28" s="1"/>
    </row>
    <row r="29" spans="1:13" ht="16.5" customHeight="1">
      <c r="A29" s="14"/>
      <c r="B29" s="15"/>
      <c r="C29" s="15"/>
      <c r="E29" s="1"/>
      <c r="F29" s="1"/>
      <c r="G29" s="1"/>
      <c r="H29" s="1"/>
      <c r="I29" s="1"/>
      <c r="J29" s="16"/>
      <c r="L29" s="17"/>
      <c r="M29" s="1"/>
    </row>
    <row r="30" spans="1:13" ht="16.5" customHeight="1">
      <c r="A30" s="14"/>
      <c r="B30" s="15"/>
      <c r="C30" s="15"/>
      <c r="E30" s="1"/>
      <c r="F30" s="1"/>
      <c r="G30" s="1"/>
      <c r="H30" s="1"/>
      <c r="I30" s="1"/>
      <c r="J30" s="16"/>
      <c r="L30" s="22"/>
      <c r="M30" s="1"/>
    </row>
    <row r="31" spans="1:13" ht="16.5" customHeight="1">
      <c r="A31" s="14"/>
      <c r="B31" s="15"/>
      <c r="C31" s="15"/>
      <c r="E31" s="18"/>
      <c r="F31" s="18"/>
      <c r="G31" s="1"/>
      <c r="H31" s="1"/>
      <c r="I31" s="1"/>
      <c r="J31" s="16"/>
      <c r="L31" s="17"/>
      <c r="M31" s="1"/>
    </row>
    <row r="32" spans="1:13" ht="16.5" customHeight="1">
      <c r="A32" s="14"/>
      <c r="B32" s="15"/>
      <c r="C32" s="15"/>
      <c r="E32" s="1"/>
      <c r="F32" s="1"/>
      <c r="G32" s="1"/>
      <c r="H32" s="1"/>
      <c r="I32" s="1"/>
      <c r="J32" s="16"/>
      <c r="L32" s="17"/>
      <c r="M32" s="1"/>
    </row>
    <row r="33" spans="1:13" ht="16.5" customHeight="1">
      <c r="A33" s="14"/>
      <c r="B33" s="15"/>
      <c r="C33" s="15"/>
      <c r="D33" s="18"/>
      <c r="E33" s="18"/>
      <c r="F33" s="18"/>
      <c r="G33" s="18"/>
      <c r="H33" s="1"/>
      <c r="I33" s="1"/>
      <c r="J33" s="10"/>
      <c r="L33" s="22"/>
      <c r="M33" s="18"/>
    </row>
    <row r="34" spans="1:13" ht="16.5" customHeight="1">
      <c r="A34" s="14"/>
      <c r="B34" s="15"/>
      <c r="C34" s="23"/>
      <c r="E34" s="1"/>
      <c r="F34" s="1"/>
      <c r="G34" s="1"/>
      <c r="H34" s="1"/>
      <c r="I34" s="1"/>
      <c r="J34" s="16"/>
      <c r="M34" s="18"/>
    </row>
    <row r="35" ht="16.5" customHeight="1">
      <c r="A35" s="14"/>
    </row>
    <row r="36" spans="1:13" ht="16.5" customHeight="1">
      <c r="A36" s="14"/>
      <c r="D36"/>
      <c r="E36"/>
      <c r="F36"/>
      <c r="G36"/>
      <c r="K36"/>
      <c r="L36"/>
      <c r="M36"/>
    </row>
    <row r="37" spans="1:13" ht="16.5" customHeight="1">
      <c r="A37" s="14"/>
      <c r="D37"/>
      <c r="E37"/>
      <c r="F37"/>
      <c r="G37"/>
      <c r="K37"/>
      <c r="L37"/>
      <c r="M37"/>
    </row>
    <row r="38" spans="2:13" ht="16.5" customHeight="1">
      <c r="B38" s="15"/>
      <c r="D38" s="2"/>
      <c r="F38"/>
      <c r="H38"/>
      <c r="I38"/>
      <c r="K38"/>
      <c r="L38" s="17"/>
      <c r="M38"/>
    </row>
    <row r="39" spans="4:13" ht="16.5" customHeight="1">
      <c r="D39"/>
      <c r="E39"/>
      <c r="F39"/>
      <c r="G39"/>
      <c r="H39"/>
      <c r="I39"/>
      <c r="K39"/>
      <c r="L39"/>
      <c r="M39"/>
    </row>
    <row r="40" spans="4:13" ht="16.5" customHeight="1">
      <c r="D40"/>
      <c r="E40"/>
      <c r="F40"/>
      <c r="G40"/>
      <c r="H40"/>
      <c r="I40"/>
      <c r="K40"/>
      <c r="L40"/>
      <c r="M40"/>
    </row>
    <row r="41" spans="4:13" ht="16.5" customHeight="1">
      <c r="D41"/>
      <c r="E41"/>
      <c r="F41"/>
      <c r="G41"/>
      <c r="H41"/>
      <c r="I41"/>
      <c r="K41"/>
      <c r="L41"/>
      <c r="M41"/>
    </row>
    <row r="42" spans="4:13" ht="16.5" customHeight="1">
      <c r="D42"/>
      <c r="E42"/>
      <c r="F42"/>
      <c r="G42"/>
      <c r="H42"/>
      <c r="I42"/>
      <c r="K42"/>
      <c r="L42"/>
      <c r="M42"/>
    </row>
    <row r="43" spans="4:13" ht="16.5" customHeight="1">
      <c r="D43"/>
      <c r="E43"/>
      <c r="F43"/>
      <c r="G43"/>
      <c r="H43"/>
      <c r="I43"/>
      <c r="K43"/>
      <c r="L43"/>
      <c r="M43"/>
    </row>
    <row r="44" spans="4:13" ht="16.5" customHeight="1">
      <c r="D44"/>
      <c r="E44"/>
      <c r="F44"/>
      <c r="G44"/>
      <c r="H44"/>
      <c r="I44"/>
      <c r="K44"/>
      <c r="L44"/>
      <c r="M44"/>
    </row>
    <row r="45" spans="4:13" ht="16.5" customHeight="1">
      <c r="D45"/>
      <c r="E45"/>
      <c r="F45"/>
      <c r="G45"/>
      <c r="H45"/>
      <c r="I45"/>
      <c r="K45"/>
      <c r="L45"/>
      <c r="M45"/>
    </row>
    <row r="46" spans="4:13" ht="17.25" customHeight="1">
      <c r="D46"/>
      <c r="E46"/>
      <c r="F46"/>
      <c r="G46"/>
      <c r="H46"/>
      <c r="I46"/>
      <c r="K46"/>
      <c r="L46"/>
      <c r="M46"/>
    </row>
    <row r="47" spans="4:13" ht="17.25" customHeight="1">
      <c r="D47"/>
      <c r="E47"/>
      <c r="F47"/>
      <c r="G47"/>
      <c r="H47"/>
      <c r="I47"/>
      <c r="K47"/>
      <c r="L47"/>
      <c r="M47"/>
    </row>
    <row r="48" spans="4:13" ht="17.25" customHeight="1">
      <c r="D48"/>
      <c r="E48"/>
      <c r="F48"/>
      <c r="G48"/>
      <c r="H48"/>
      <c r="I48"/>
      <c r="K48"/>
      <c r="L48"/>
      <c r="M48"/>
    </row>
    <row r="49" spans="4:13" ht="17.25" customHeight="1">
      <c r="D49"/>
      <c r="E49"/>
      <c r="F49"/>
      <c r="G49"/>
      <c r="H49"/>
      <c r="I49"/>
      <c r="K49"/>
      <c r="L49"/>
      <c r="M49"/>
    </row>
    <row r="50" spans="4:13" ht="17.25" customHeight="1">
      <c r="D50"/>
      <c r="E50"/>
      <c r="F50"/>
      <c r="G50"/>
      <c r="H50"/>
      <c r="I50"/>
      <c r="K50"/>
      <c r="L50"/>
      <c r="M50"/>
    </row>
    <row r="51" spans="4:13" ht="17.25" customHeight="1">
      <c r="D51"/>
      <c r="E51"/>
      <c r="F51"/>
      <c r="G51"/>
      <c r="H51"/>
      <c r="I51"/>
      <c r="K51"/>
      <c r="L51"/>
      <c r="M51"/>
    </row>
    <row r="52" spans="4:13" ht="12.75">
      <c r="D52"/>
      <c r="E52"/>
      <c r="F52"/>
      <c r="G52"/>
      <c r="H52"/>
      <c r="I52"/>
      <c r="K52"/>
      <c r="L52"/>
      <c r="M52"/>
    </row>
    <row r="53" spans="4:13" ht="12.75">
      <c r="D53"/>
      <c r="E53"/>
      <c r="F53"/>
      <c r="G53"/>
      <c r="H53"/>
      <c r="I53"/>
      <c r="K53"/>
      <c r="L53"/>
      <c r="M53"/>
    </row>
    <row r="54" spans="4:13" ht="12.75">
      <c r="D54"/>
      <c r="E54"/>
      <c r="F54"/>
      <c r="G54"/>
      <c r="H54"/>
      <c r="I54"/>
      <c r="K54"/>
      <c r="L54"/>
      <c r="M54"/>
    </row>
    <row r="55" spans="4:13" ht="12.75">
      <c r="D55"/>
      <c r="E55"/>
      <c r="F55"/>
      <c r="G55"/>
      <c r="H55"/>
      <c r="I55"/>
      <c r="K55"/>
      <c r="L55"/>
      <c r="M55"/>
    </row>
    <row r="56" spans="4:13" ht="12.75">
      <c r="D56"/>
      <c r="E56"/>
      <c r="F56"/>
      <c r="G56"/>
      <c r="H56"/>
      <c r="I56"/>
      <c r="K56"/>
      <c r="L56"/>
      <c r="M56"/>
    </row>
    <row r="57" spans="4:13" ht="12.75">
      <c r="D57"/>
      <c r="E57"/>
      <c r="F57"/>
      <c r="G57"/>
      <c r="H57"/>
      <c r="I57"/>
      <c r="K57"/>
      <c r="L57"/>
      <c r="M57"/>
    </row>
    <row r="58" spans="4:13" ht="12.75">
      <c r="D58"/>
      <c r="E58"/>
      <c r="F58"/>
      <c r="G58"/>
      <c r="H58"/>
      <c r="I58"/>
      <c r="K58"/>
      <c r="L58"/>
      <c r="M58"/>
    </row>
    <row r="59" spans="4:13" ht="12.75">
      <c r="D59"/>
      <c r="E59"/>
      <c r="F59"/>
      <c r="G59"/>
      <c r="H59"/>
      <c r="I59"/>
      <c r="K59"/>
      <c r="L59"/>
      <c r="M59"/>
    </row>
    <row r="60" spans="4:13" ht="12.75">
      <c r="D60"/>
      <c r="E60"/>
      <c r="F60"/>
      <c r="G60"/>
      <c r="H60"/>
      <c r="I60"/>
      <c r="K60"/>
      <c r="L60"/>
      <c r="M60"/>
    </row>
    <row r="61" spans="4:13" ht="12.75">
      <c r="D61"/>
      <c r="E61"/>
      <c r="F61"/>
      <c r="G61"/>
      <c r="H61"/>
      <c r="I61"/>
      <c r="K61"/>
      <c r="L61"/>
      <c r="M61"/>
    </row>
    <row r="62" spans="4:13" ht="12.75">
      <c r="D62"/>
      <c r="E62"/>
      <c r="F62"/>
      <c r="G62"/>
      <c r="H62"/>
      <c r="I62"/>
      <c r="K62"/>
      <c r="L62"/>
      <c r="M62"/>
    </row>
    <row r="63" spans="4:13" ht="12.75">
      <c r="D63"/>
      <c r="E63"/>
      <c r="F63"/>
      <c r="G63"/>
      <c r="H63"/>
      <c r="I63"/>
      <c r="K63"/>
      <c r="L63"/>
      <c r="M63"/>
    </row>
    <row r="64" spans="4:13" ht="12.75">
      <c r="D64"/>
      <c r="E64"/>
      <c r="F64"/>
      <c r="G64"/>
      <c r="H64"/>
      <c r="I64"/>
      <c r="K64"/>
      <c r="L64"/>
      <c r="M64"/>
    </row>
    <row r="65" spans="4:13" ht="12.75">
      <c r="D65"/>
      <c r="E65"/>
      <c r="F65"/>
      <c r="G65"/>
      <c r="H65"/>
      <c r="I65"/>
      <c r="K65"/>
      <c r="L65"/>
      <c r="M65"/>
    </row>
    <row r="66" spans="4:13" ht="12.75">
      <c r="D66"/>
      <c r="E66"/>
      <c r="F66"/>
      <c r="G66"/>
      <c r="H66"/>
      <c r="I66"/>
      <c r="K66"/>
      <c r="L66"/>
      <c r="M66"/>
    </row>
    <row r="67" spans="4:13" ht="12.75">
      <c r="D67"/>
      <c r="E67"/>
      <c r="F67"/>
      <c r="G67"/>
      <c r="H67"/>
      <c r="I67"/>
      <c r="K67"/>
      <c r="L67"/>
      <c r="M67"/>
    </row>
    <row r="68" spans="4:13" ht="12.75">
      <c r="D68"/>
      <c r="E68"/>
      <c r="F68"/>
      <c r="G68"/>
      <c r="H68"/>
      <c r="I68"/>
      <c r="K68"/>
      <c r="L68"/>
      <c r="M68"/>
    </row>
    <row r="69" spans="4:13" ht="12.75">
      <c r="D69"/>
      <c r="E69"/>
      <c r="F69"/>
      <c r="G69"/>
      <c r="H69"/>
      <c r="I69"/>
      <c r="K69"/>
      <c r="L69"/>
      <c r="M69"/>
    </row>
    <row r="70" spans="4:13" ht="12.75">
      <c r="D70"/>
      <c r="E70"/>
      <c r="F70"/>
      <c r="G70"/>
      <c r="H70"/>
      <c r="I70"/>
      <c r="K70"/>
      <c r="L70"/>
      <c r="M70"/>
    </row>
    <row r="71" spans="4:13" ht="12.75">
      <c r="D71"/>
      <c r="E71"/>
      <c r="F71"/>
      <c r="G71"/>
      <c r="H71"/>
      <c r="I71"/>
      <c r="K71"/>
      <c r="L71"/>
      <c r="M71"/>
    </row>
    <row r="72" spans="4:13" ht="12.75">
      <c r="D72"/>
      <c r="E72"/>
      <c r="F72"/>
      <c r="G72"/>
      <c r="H72"/>
      <c r="I72"/>
      <c r="K72"/>
      <c r="L72"/>
      <c r="M72"/>
    </row>
    <row r="73" spans="4:13" ht="12.75">
      <c r="D73"/>
      <c r="E73"/>
      <c r="F73"/>
      <c r="G73"/>
      <c r="H73"/>
      <c r="I73"/>
      <c r="K73"/>
      <c r="L73"/>
      <c r="M73"/>
    </row>
    <row r="74" spans="4:13" ht="12.75">
      <c r="D74"/>
      <c r="E74"/>
      <c r="F74"/>
      <c r="G74"/>
      <c r="H74"/>
      <c r="I74"/>
      <c r="K74"/>
      <c r="L74"/>
      <c r="M74"/>
    </row>
    <row r="75" spans="4:13" ht="12.75">
      <c r="D75"/>
      <c r="E75"/>
      <c r="F75"/>
      <c r="G75"/>
      <c r="H75"/>
      <c r="I75"/>
      <c r="K75"/>
      <c r="L75"/>
      <c r="M75"/>
    </row>
    <row r="76" spans="4:13" ht="12.75">
      <c r="D76"/>
      <c r="E76"/>
      <c r="F76"/>
      <c r="G76"/>
      <c r="H76"/>
      <c r="I76"/>
      <c r="K76"/>
      <c r="L76"/>
      <c r="M76"/>
    </row>
    <row r="77" spans="4:13" ht="12.75">
      <c r="D77"/>
      <c r="E77"/>
      <c r="F77"/>
      <c r="G77"/>
      <c r="H77"/>
      <c r="I77"/>
      <c r="K77"/>
      <c r="L77"/>
      <c r="M77"/>
    </row>
    <row r="78" spans="4:13" ht="12.75">
      <c r="D78"/>
      <c r="E78"/>
      <c r="F78"/>
      <c r="G78"/>
      <c r="H78"/>
      <c r="I78"/>
      <c r="K78"/>
      <c r="L78"/>
      <c r="M78"/>
    </row>
    <row r="79" spans="4:13" ht="12.75">
      <c r="D79"/>
      <c r="E79"/>
      <c r="F79"/>
      <c r="G79"/>
      <c r="H79"/>
      <c r="I79"/>
      <c r="K79"/>
      <c r="L79"/>
      <c r="M79"/>
    </row>
    <row r="80" spans="4:13" ht="12.75">
      <c r="D80"/>
      <c r="E80"/>
      <c r="F80"/>
      <c r="G80"/>
      <c r="H80"/>
      <c r="I80"/>
      <c r="K80"/>
      <c r="L80"/>
      <c r="M80"/>
    </row>
    <row r="81" spans="4:13" ht="12.75">
      <c r="D81"/>
      <c r="E81"/>
      <c r="F81"/>
      <c r="G81"/>
      <c r="H81"/>
      <c r="I81"/>
      <c r="K81"/>
      <c r="L81"/>
      <c r="M81"/>
    </row>
    <row r="82" spans="4:13" ht="12.75">
      <c r="D82"/>
      <c r="E82"/>
      <c r="F82"/>
      <c r="G82"/>
      <c r="H82"/>
      <c r="I82"/>
      <c r="K82"/>
      <c r="L82"/>
      <c r="M82"/>
    </row>
    <row r="83" spans="4:13" ht="12.75">
      <c r="D83"/>
      <c r="E83"/>
      <c r="F83"/>
      <c r="G83"/>
      <c r="H83"/>
      <c r="I83"/>
      <c r="K83"/>
      <c r="L83"/>
      <c r="M83"/>
    </row>
    <row r="84" spans="4:13" ht="12.75">
      <c r="D84"/>
      <c r="E84"/>
      <c r="F84"/>
      <c r="G84"/>
      <c r="H84"/>
      <c r="I84"/>
      <c r="K84"/>
      <c r="L84"/>
      <c r="M84"/>
    </row>
  </sheetData>
  <sheetProtection selectLockedCells="1" selectUnlockedCells="1"/>
  <printOptions gridLines="1"/>
  <pageMargins left="0.7479166666666667" right="0.5" top="0.75" bottom="0.25" header="0.5118055555555555" footer="0.5118055555555555"/>
  <pageSetup horizontalDpi="300" verticalDpi="300" orientation="portrait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David Slaughter</cp:lastModifiedBy>
  <cp:lastPrinted>2012-01-04T20:24:02Z</cp:lastPrinted>
  <dcterms:created xsi:type="dcterms:W3CDTF">2005-06-16T18:06:30Z</dcterms:created>
  <dcterms:modified xsi:type="dcterms:W3CDTF">2012-02-11T00:32:33Z</dcterms:modified>
  <cp:category/>
  <cp:version/>
  <cp:contentType/>
  <cp:contentStatus/>
  <cp:revision>1</cp:revision>
</cp:coreProperties>
</file>