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<sst xmlns="http://schemas.openxmlformats.org/spreadsheetml/2006/main" count="60" uniqueCount="60">
  <si>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</si>
  <si>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</si>
  <si>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</si>
  <si>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</si>
  <si>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</si>
  <si>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</si>
  <si>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</si>
  <si>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</si>
  <si>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</si>
  <si>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</si>
  <si>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</si>
  <si>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</si>
  <si>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</si>
  <si>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>Glenn Miller</t>
  </si>
  <si>
    <t>Burl Fleming</t>
  </si>
  <si>
    <t>Russ Lineberry</t>
  </si>
  <si>
    <t>Jim Wimmer</t>
  </si>
  <si>
    <t>Joe Fleming</t>
  </si>
  <si>
    <t>James Fulmer</t>
  </si>
  <si>
    <t>Joe Abdalla</t>
  </si>
  <si>
    <t>Dave McClintic</t>
  </si>
  <si>
    <t>Wayne Fulmer</t>
  </si>
  <si>
    <t>Ron Wood</t>
  </si>
  <si>
    <t>J P Gould</t>
  </si>
  <si>
    <t>Charlie Smith</t>
  </si>
  <si>
    <t>Roger Isaac</t>
  </si>
  <si>
    <t>Bill Lee</t>
  </si>
  <si>
    <t>Jack Hamby</t>
  </si>
  <si>
    <t>Randy Fulmer</t>
  </si>
  <si>
    <t>Kevin Ormerod</t>
  </si>
  <si>
    <t>Don Sky</t>
  </si>
  <si>
    <t>Mike Bailey</t>
  </si>
  <si>
    <t>Tom Weigand</t>
  </si>
  <si>
    <t>Dave Slaughter</t>
  </si>
  <si>
    <t>Ed Kelly</t>
  </si>
  <si>
    <t>David Castleberry</t>
  </si>
  <si>
    <t>Bernie Belville</t>
  </si>
  <si>
    <t>Bud Dalton</t>
  </si>
  <si>
    <t>David Larrabee</t>
  </si>
  <si>
    <t>John Krause</t>
  </si>
  <si>
    <t>Marvin Brown</t>
  </si>
  <si>
    <t>Jim Safley</t>
  </si>
  <si>
    <t>Jock Prestigiacomo</t>
  </si>
  <si>
    <t>Bob Kramer</t>
  </si>
  <si>
    <t>Sam Gray</t>
  </si>
  <si>
    <t>Clint DeBrand</t>
  </si>
  <si>
    <t xml:space="preserve">                               LAKE  MURRAY  SENIOR  BASS  CLUB (NOVEMBER 2011)</t>
  </si>
  <si>
    <t>Jimmy Norris</t>
  </si>
  <si>
    <t>Jim Edwards</t>
  </si>
  <si>
    <t>Richard Garick</t>
  </si>
  <si>
    <t>Ken Sullivan</t>
  </si>
  <si>
    <t>Wayne Chester</t>
  </si>
  <si>
    <t>Earl Mueller</t>
  </si>
  <si>
    <t>Earl Purcell</t>
  </si>
  <si>
    <t>Joe Slade</t>
  </si>
  <si>
    <t>Sam Drake</t>
  </si>
  <si>
    <t>Skip Parker</t>
  </si>
  <si>
    <t>Sammy Crouch</t>
  </si>
  <si>
    <t>Rick Laha</t>
  </si>
  <si>
    <t>Jim Cushman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</si>
</sst>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3">
      <selection activeCell="D28" sqref="D28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46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28</v>
      </c>
      <c r="C3" s="15" t="s">
        <v>45</v>
      </c>
      <c r="D3" s="13">
        <v>5</v>
      </c>
      <c r="E3" s="13"/>
      <c r="F3" s="13">
        <v>5.4</v>
      </c>
      <c r="G3" s="13">
        <v>15.65</v>
      </c>
      <c r="H3" s="13">
        <f aca="true" t="shared" si="0" ref="H3:H33">SUM(E3*0.25)</f>
        <v>0</v>
      </c>
      <c r="I3" s="13">
        <f aca="true" t="shared" si="1" ref="I3:I33">SUM(G3-H3)</f>
        <v>15.65</v>
      </c>
      <c r="J3" s="17"/>
      <c r="K3" s="13">
        <f>IF(D3&gt;0,RANK(I3,I$3:I$33))</f>
        <v>1</v>
      </c>
      <c r="L3" s="18">
        <v>184</v>
      </c>
      <c r="M3" s="13">
        <v>50</v>
      </c>
    </row>
    <row r="4" spans="1:13" ht="15" customHeight="1">
      <c r="A4" s="9">
        <v>2</v>
      </c>
      <c r="B4" s="15" t="s">
        <v>21</v>
      </c>
      <c r="C4" s="15" t="s">
        <v>17</v>
      </c>
      <c r="D4" s="13">
        <v>5</v>
      </c>
      <c r="E4" s="13"/>
      <c r="F4" s="13"/>
      <c r="G4" s="13">
        <v>12.2</v>
      </c>
      <c r="H4" s="13">
        <f t="shared" si="0"/>
        <v>0</v>
      </c>
      <c r="I4" s="13">
        <f t="shared" si="1"/>
        <v>12.2</v>
      </c>
      <c r="J4" s="17"/>
      <c r="K4" s="13">
        <f aca="true" t="shared" si="2" ref="K4:K33">IF(D4&gt;0,RANK(I4,I$3:I$33))</f>
        <v>2</v>
      </c>
      <c r="L4" s="18">
        <v>86</v>
      </c>
      <c r="M4" s="13">
        <v>49</v>
      </c>
    </row>
    <row r="5" spans="1:13" ht="15" customHeight="1">
      <c r="A5" s="9">
        <v>3</v>
      </c>
      <c r="B5" s="15" t="s">
        <v>13</v>
      </c>
      <c r="C5" s="15" t="s">
        <v>50</v>
      </c>
      <c r="D5" s="13">
        <v>5</v>
      </c>
      <c r="E5" s="13"/>
      <c r="F5" s="13"/>
      <c r="G5" s="13">
        <v>11.84</v>
      </c>
      <c r="H5" s="13">
        <f t="shared" si="0"/>
        <v>0</v>
      </c>
      <c r="I5" s="13">
        <f t="shared" si="1"/>
        <v>11.84</v>
      </c>
      <c r="J5" s="17"/>
      <c r="K5" s="13">
        <f t="shared" si="2"/>
        <v>3</v>
      </c>
      <c r="L5" s="18">
        <v>74</v>
      </c>
      <c r="M5" s="13">
        <v>48</v>
      </c>
    </row>
    <row r="6" spans="1:13" ht="15" customHeight="1">
      <c r="A6" s="9">
        <v>4</v>
      </c>
      <c r="B6" s="15" t="s">
        <v>43</v>
      </c>
      <c r="C6" s="15" t="s">
        <v>31</v>
      </c>
      <c r="D6" s="13">
        <v>5</v>
      </c>
      <c r="E6" s="13"/>
      <c r="F6" s="13"/>
      <c r="G6" s="13">
        <v>11.64</v>
      </c>
      <c r="H6" s="13">
        <f t="shared" si="0"/>
        <v>0</v>
      </c>
      <c r="I6" s="13">
        <f t="shared" si="1"/>
        <v>11.64</v>
      </c>
      <c r="J6" s="17"/>
      <c r="K6" s="13">
        <f t="shared" si="2"/>
        <v>4</v>
      </c>
      <c r="L6" s="18">
        <v>68</v>
      </c>
      <c r="M6" s="13">
        <v>47</v>
      </c>
    </row>
    <row r="7" spans="1:13" ht="15" customHeight="1">
      <c r="A7" s="9">
        <v>5</v>
      </c>
      <c r="B7" s="15" t="s">
        <v>24</v>
      </c>
      <c r="C7" s="15" t="s">
        <v>19</v>
      </c>
      <c r="D7" s="13">
        <v>5</v>
      </c>
      <c r="E7" s="13"/>
      <c r="F7" s="13"/>
      <c r="G7" s="13">
        <v>10.98</v>
      </c>
      <c r="H7" s="13">
        <f t="shared" si="0"/>
        <v>0</v>
      </c>
      <c r="I7" s="13">
        <f t="shared" si="1"/>
        <v>10.98</v>
      </c>
      <c r="J7" s="17"/>
      <c r="K7" s="13">
        <f t="shared" si="2"/>
        <v>5</v>
      </c>
      <c r="L7" s="18">
        <v>62</v>
      </c>
      <c r="M7" s="13">
        <v>46</v>
      </c>
    </row>
    <row r="8" spans="1:13" ht="15" customHeight="1">
      <c r="A8" s="9">
        <v>6</v>
      </c>
      <c r="B8" s="15" t="s">
        <v>36</v>
      </c>
      <c r="C8" s="15" t="s">
        <v>27</v>
      </c>
      <c r="D8" s="13">
        <v>5</v>
      </c>
      <c r="E8" s="13"/>
      <c r="F8" s="13"/>
      <c r="G8" s="13">
        <v>10.77</v>
      </c>
      <c r="H8" s="13">
        <f t="shared" si="0"/>
        <v>0</v>
      </c>
      <c r="I8" s="13">
        <f t="shared" si="1"/>
        <v>10.77</v>
      </c>
      <c r="J8" s="17"/>
      <c r="K8" s="13">
        <f t="shared" si="2"/>
        <v>6</v>
      </c>
      <c r="L8" s="18">
        <v>56</v>
      </c>
      <c r="M8" s="13">
        <v>45</v>
      </c>
    </row>
    <row r="9" spans="1:13" ht="16.5" customHeight="1">
      <c r="A9" s="9">
        <v>7</v>
      </c>
      <c r="B9" s="15" t="s">
        <v>57</v>
      </c>
      <c r="C9" s="16" t="s">
        <v>20</v>
      </c>
      <c r="D9" s="13">
        <v>5</v>
      </c>
      <c r="E9" s="13"/>
      <c r="F9" s="13"/>
      <c r="G9" s="13">
        <v>10.11</v>
      </c>
      <c r="H9" s="13">
        <f t="shared" si="0"/>
        <v>0</v>
      </c>
      <c r="I9" s="13">
        <f t="shared" si="1"/>
        <v>10.11</v>
      </c>
      <c r="J9" s="17"/>
      <c r="K9" s="13">
        <f t="shared" si="2"/>
        <v>7</v>
      </c>
      <c r="L9" s="18">
        <v>48</v>
      </c>
      <c r="M9" s="13">
        <v>44</v>
      </c>
    </row>
    <row r="10" spans="1:13" ht="16.5" customHeight="1">
      <c r="A10" s="9">
        <v>8</v>
      </c>
      <c r="B10" s="15" t="s">
        <v>38</v>
      </c>
      <c r="C10" s="15" t="s">
        <v>47</v>
      </c>
      <c r="D10" s="13">
        <v>5</v>
      </c>
      <c r="E10" s="13"/>
      <c r="F10" s="13"/>
      <c r="G10" s="13">
        <v>9.4</v>
      </c>
      <c r="H10" s="13">
        <f t="shared" si="0"/>
        <v>0</v>
      </c>
      <c r="I10" s="13">
        <f t="shared" si="1"/>
        <v>9.4</v>
      </c>
      <c r="J10" s="17"/>
      <c r="K10" s="13">
        <f t="shared" si="2"/>
        <v>8</v>
      </c>
      <c r="L10" s="18">
        <v>42</v>
      </c>
      <c r="M10" s="13">
        <v>43</v>
      </c>
    </row>
    <row r="11" spans="1:13" ht="16.5" customHeight="1">
      <c r="A11" s="9">
        <v>9</v>
      </c>
      <c r="B11" s="15" t="s">
        <v>44</v>
      </c>
      <c r="C11" s="15" t="s">
        <v>14</v>
      </c>
      <c r="D11" s="13">
        <v>5</v>
      </c>
      <c r="E11" s="13"/>
      <c r="F11" s="13"/>
      <c r="G11" s="13">
        <v>8.82</v>
      </c>
      <c r="H11" s="13">
        <f t="shared" si="0"/>
        <v>0</v>
      </c>
      <c r="I11" s="13">
        <f t="shared" si="1"/>
        <v>8.82</v>
      </c>
      <c r="J11" s="17"/>
      <c r="K11" s="13">
        <f t="shared" si="2"/>
        <v>9</v>
      </c>
      <c r="L11" s="18">
        <v>38</v>
      </c>
      <c r="M11" s="13">
        <v>42</v>
      </c>
    </row>
    <row r="12" spans="1:13" ht="16.5" customHeight="1">
      <c r="A12" s="9">
        <v>10</v>
      </c>
      <c r="B12" s="15" t="s">
        <v>26</v>
      </c>
      <c r="C12" s="15" t="s">
        <v>55</v>
      </c>
      <c r="D12" s="13">
        <v>5</v>
      </c>
      <c r="E12" s="13"/>
      <c r="F12" s="13"/>
      <c r="G12" s="13">
        <v>8.27</v>
      </c>
      <c r="H12" s="13">
        <f t="shared" si="0"/>
        <v>0</v>
      </c>
      <c r="I12" s="13">
        <f t="shared" si="1"/>
        <v>8.27</v>
      </c>
      <c r="J12" s="17"/>
      <c r="K12" s="13">
        <f t="shared" si="2"/>
        <v>10</v>
      </c>
      <c r="L12" s="18">
        <v>30</v>
      </c>
      <c r="M12" s="13">
        <v>41</v>
      </c>
    </row>
    <row r="13" spans="1:13" ht="16.5" customHeight="1">
      <c r="A13" s="9">
        <v>11</v>
      </c>
      <c r="B13" s="15" t="s">
        <v>56</v>
      </c>
      <c r="C13" s="15" t="s">
        <v>32</v>
      </c>
      <c r="D13" s="13">
        <v>5</v>
      </c>
      <c r="E13" s="13"/>
      <c r="F13" s="13"/>
      <c r="G13" s="13">
        <v>8.21</v>
      </c>
      <c r="H13" s="13">
        <f t="shared" si="0"/>
        <v>0</v>
      </c>
      <c r="I13" s="13">
        <f t="shared" si="1"/>
        <v>8.21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16</v>
      </c>
      <c r="C14" s="15" t="s">
        <v>51</v>
      </c>
      <c r="D14" s="13">
        <v>4</v>
      </c>
      <c r="E14" s="13"/>
      <c r="F14" s="13"/>
      <c r="G14" s="13">
        <v>8</v>
      </c>
      <c r="H14" s="13">
        <f t="shared" si="0"/>
        <v>0</v>
      </c>
      <c r="I14" s="13">
        <f t="shared" si="1"/>
        <v>8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59</v>
      </c>
      <c r="C15" s="15" t="s">
        <v>58</v>
      </c>
      <c r="D15" s="13">
        <v>5</v>
      </c>
      <c r="E15" s="11">
        <v>1</v>
      </c>
      <c r="F15" s="11"/>
      <c r="G15" s="13">
        <v>7.6</v>
      </c>
      <c r="H15" s="13">
        <f t="shared" si="0"/>
        <v>0.25</v>
      </c>
      <c r="I15" s="13">
        <f t="shared" si="1"/>
        <v>7.35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53</v>
      </c>
      <c r="C16" s="15" t="s">
        <v>54</v>
      </c>
      <c r="D16" s="13">
        <v>3</v>
      </c>
      <c r="E16" s="13"/>
      <c r="F16" s="13"/>
      <c r="G16" s="13">
        <v>7.22</v>
      </c>
      <c r="H16" s="13">
        <f t="shared" si="0"/>
        <v>0</v>
      </c>
      <c r="I16" s="13">
        <f t="shared" si="1"/>
        <v>7.22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18</v>
      </c>
      <c r="C17" s="15"/>
      <c r="D17" s="13">
        <v>3</v>
      </c>
      <c r="E17" s="13"/>
      <c r="F17" s="13"/>
      <c r="G17" s="13">
        <v>7.01</v>
      </c>
      <c r="H17" s="13">
        <f t="shared" si="0"/>
        <v>0</v>
      </c>
      <c r="I17" s="13">
        <f t="shared" si="1"/>
        <v>7.01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22</v>
      </c>
      <c r="C18" s="15" t="s">
        <v>34</v>
      </c>
      <c r="D18" s="13">
        <v>3</v>
      </c>
      <c r="E18" s="11"/>
      <c r="F18" s="11"/>
      <c r="G18" s="13">
        <v>6.79</v>
      </c>
      <c r="H18" s="13">
        <f t="shared" si="0"/>
        <v>0</v>
      </c>
      <c r="I18" s="13">
        <f t="shared" si="1"/>
        <v>6.79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35</v>
      </c>
      <c r="C19" s="15" t="s">
        <v>25</v>
      </c>
      <c r="D19" s="13">
        <v>4</v>
      </c>
      <c r="E19" s="13"/>
      <c r="F19" s="13"/>
      <c r="G19" s="13">
        <v>6.28</v>
      </c>
      <c r="H19" s="13">
        <f t="shared" si="0"/>
        <v>0</v>
      </c>
      <c r="I19" s="13">
        <f t="shared" si="1"/>
        <v>6.28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33</v>
      </c>
      <c r="C20" s="15"/>
      <c r="D20" s="13">
        <v>3</v>
      </c>
      <c r="E20" s="13"/>
      <c r="F20" s="13"/>
      <c r="G20" s="13">
        <v>5.83</v>
      </c>
      <c r="H20" s="13">
        <f t="shared" si="0"/>
        <v>0</v>
      </c>
      <c r="I20" s="13">
        <f t="shared" si="1"/>
        <v>5.83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40</v>
      </c>
      <c r="C21" s="15" t="s">
        <v>29</v>
      </c>
      <c r="D21" s="13">
        <v>1</v>
      </c>
      <c r="E21" s="13"/>
      <c r="F21" s="13"/>
      <c r="G21" s="13">
        <v>5.23</v>
      </c>
      <c r="H21" s="13">
        <f t="shared" si="0"/>
        <v>0</v>
      </c>
      <c r="I21" s="13">
        <f t="shared" si="1"/>
        <v>5.23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30</v>
      </c>
      <c r="C22" s="15"/>
      <c r="D22" s="13">
        <v>2</v>
      </c>
      <c r="E22" s="13"/>
      <c r="F22" s="13"/>
      <c r="G22" s="13">
        <v>3.52</v>
      </c>
      <c r="H22" s="13">
        <f t="shared" si="0"/>
        <v>0</v>
      </c>
      <c r="I22" s="13">
        <f t="shared" si="1"/>
        <v>3.52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52</v>
      </c>
      <c r="C23" s="15" t="s">
        <v>39</v>
      </c>
      <c r="D23" s="13">
        <v>2</v>
      </c>
      <c r="E23" s="13"/>
      <c r="F23" s="13"/>
      <c r="G23" s="13">
        <v>3.34</v>
      </c>
      <c r="H23" s="13">
        <f t="shared" si="0"/>
        <v>0</v>
      </c>
      <c r="I23" s="13">
        <f t="shared" si="1"/>
        <v>3.34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37</v>
      </c>
      <c r="C24" s="15" t="s">
        <v>49</v>
      </c>
      <c r="D24" s="13">
        <v>2</v>
      </c>
      <c r="E24" s="13"/>
      <c r="F24" s="13"/>
      <c r="G24" s="13">
        <v>3.12</v>
      </c>
      <c r="H24" s="13">
        <f t="shared" si="0"/>
        <v>0</v>
      </c>
      <c r="I24" s="13">
        <f t="shared" si="1"/>
        <v>3.12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 t="s">
        <v>42</v>
      </c>
      <c r="C25" s="15"/>
      <c r="D25" s="13">
        <v>2</v>
      </c>
      <c r="E25" s="13"/>
      <c r="F25" s="13"/>
      <c r="G25" s="13">
        <v>2.89</v>
      </c>
      <c r="H25" s="13">
        <f t="shared" si="0"/>
        <v>0</v>
      </c>
      <c r="I25" s="13">
        <f t="shared" si="1"/>
        <v>2.89</v>
      </c>
      <c r="J25" s="17"/>
      <c r="K25" s="13">
        <f t="shared" si="2"/>
        <v>23</v>
      </c>
      <c r="L25" s="18"/>
      <c r="M25" s="13">
        <v>28</v>
      </c>
    </row>
    <row r="26" spans="1:13" ht="16.5" customHeight="1">
      <c r="A26" s="9">
        <v>24</v>
      </c>
      <c r="B26" s="15" t="s">
        <v>23</v>
      </c>
      <c r="C26" s="15" t="s">
        <v>15</v>
      </c>
      <c r="D26" s="13">
        <v>1</v>
      </c>
      <c r="E26" s="13"/>
      <c r="F26" s="13"/>
      <c r="G26" s="13">
        <v>2.79</v>
      </c>
      <c r="H26" s="13">
        <f t="shared" si="0"/>
        <v>0</v>
      </c>
      <c r="I26" s="13">
        <f t="shared" si="1"/>
        <v>2.79</v>
      </c>
      <c r="J26" s="17"/>
      <c r="K26" s="13">
        <f t="shared" si="2"/>
        <v>24</v>
      </c>
      <c r="L26" s="18"/>
      <c r="M26" s="13">
        <v>27</v>
      </c>
    </row>
    <row r="27" spans="1:13" ht="16.5" customHeight="1">
      <c r="A27" s="9">
        <v>25</v>
      </c>
      <c r="B27" s="15" t="s">
        <v>48</v>
      </c>
      <c r="C27" s="15" t="s">
        <v>41</v>
      </c>
      <c r="D27" s="13">
        <v>1</v>
      </c>
      <c r="E27" s="13"/>
      <c r="F27" s="13"/>
      <c r="G27" s="13">
        <v>2.24</v>
      </c>
      <c r="H27" s="13">
        <f t="shared" si="0"/>
        <v>0</v>
      </c>
      <c r="I27" s="13">
        <f t="shared" si="1"/>
        <v>2.24</v>
      </c>
      <c r="J27" s="17"/>
      <c r="K27" s="13">
        <f t="shared" si="2"/>
        <v>25</v>
      </c>
      <c r="L27" s="12"/>
      <c r="M27" s="13">
        <v>26</v>
      </c>
    </row>
    <row r="28" spans="1:13" ht="16.5" customHeight="1">
      <c r="A28" s="9">
        <v>26</v>
      </c>
      <c r="B28" s="15"/>
      <c r="C28" s="15"/>
      <c r="E28" s="13"/>
      <c r="F28" s="13"/>
      <c r="G28" s="13"/>
      <c r="H28" s="13">
        <f t="shared" si="0"/>
        <v>0</v>
      </c>
      <c r="I28" s="13">
        <f t="shared" si="1"/>
        <v>0</v>
      </c>
      <c r="J28" s="17"/>
      <c r="K28" s="13" t="b">
        <f t="shared" si="2"/>
        <v>0</v>
      </c>
      <c r="L28" s="18"/>
      <c r="M28" s="13"/>
    </row>
    <row r="29" spans="1:13" ht="16.5" customHeight="1">
      <c r="A29" s="9">
        <v>27</v>
      </c>
      <c r="B29" s="15"/>
      <c r="C29" s="15"/>
      <c r="E29" s="13"/>
      <c r="F29" s="13"/>
      <c r="G29" s="13"/>
      <c r="H29" s="13">
        <f t="shared" si="0"/>
        <v>0</v>
      </c>
      <c r="I29" s="13">
        <f t="shared" si="1"/>
        <v>0</v>
      </c>
      <c r="J29" s="17"/>
      <c r="K29" s="13" t="b">
        <f t="shared" si="2"/>
        <v>0</v>
      </c>
      <c r="L29" s="18"/>
      <c r="M29" s="13"/>
    </row>
    <row r="30" spans="1:13" ht="16.5" customHeight="1">
      <c r="A30" s="9">
        <v>28</v>
      </c>
      <c r="B30" s="15"/>
      <c r="C30" s="15"/>
      <c r="E30" s="13"/>
      <c r="F30" s="13"/>
      <c r="G30" s="13"/>
      <c r="H30" s="13">
        <f t="shared" si="0"/>
        <v>0</v>
      </c>
      <c r="I30" s="13">
        <f t="shared" si="1"/>
        <v>0</v>
      </c>
      <c r="J30" s="17"/>
      <c r="K30" s="13" t="b">
        <f t="shared" si="2"/>
        <v>0</v>
      </c>
      <c r="L30" s="12"/>
      <c r="M30" s="13"/>
    </row>
    <row r="31" spans="1:13" ht="16.5" customHeight="1">
      <c r="A31" s="9">
        <v>29</v>
      </c>
      <c r="B31" s="15"/>
      <c r="C31" s="15"/>
      <c r="E31" s="11"/>
      <c r="F31" s="11"/>
      <c r="G31" s="13"/>
      <c r="H31" s="13">
        <f t="shared" si="0"/>
        <v>0</v>
      </c>
      <c r="I31" s="13">
        <f t="shared" si="1"/>
        <v>0</v>
      </c>
      <c r="J31" s="17"/>
      <c r="K31" s="13" t="b">
        <f t="shared" si="2"/>
        <v>0</v>
      </c>
      <c r="L31" s="18"/>
      <c r="M31" s="13"/>
    </row>
    <row r="32" spans="1:13" ht="16.5" customHeight="1">
      <c r="A32" s="9">
        <v>30</v>
      </c>
      <c r="B32" s="15"/>
      <c r="C32" s="15"/>
      <c r="E32" s="13"/>
      <c r="F32" s="13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/>
    </row>
    <row r="33" spans="1:13" ht="16.5" customHeight="1">
      <c r="A33" s="9"/>
      <c r="B33" s="15"/>
      <c r="C33" s="15"/>
      <c r="D33" s="11"/>
      <c r="E33" s="11"/>
      <c r="F33" s="11"/>
      <c r="G33" s="11"/>
      <c r="H33" s="11">
        <f t="shared" si="0"/>
        <v>0</v>
      </c>
      <c r="I33" s="11">
        <f t="shared" si="1"/>
        <v>0</v>
      </c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91</v>
      </c>
      <c r="E34" s="13">
        <f>SUM(E3:E30)</f>
        <v>1</v>
      </c>
      <c r="F34" s="13"/>
      <c r="G34" s="13">
        <f>SUM(G3:G32)</f>
        <v>189.74999999999997</v>
      </c>
      <c r="H34" s="13"/>
      <c r="I34" s="13"/>
      <c r="J34" s="17"/>
      <c r="L34" s="18">
        <f>SUM(L3:L30)</f>
        <v>688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2011-11-17T21:59:06Z</cp:lastPrinted>
  <dcterms:created xsi:type="dcterms:W3CDTF">2005-06-16T18:06:30Z</dcterms:created>
  <dcterms:modified xsi:type="dcterms:W3CDTF">2011-11-17T21:59:49Z</dcterms:modified>
  <cp:category/>
  <cp:version/>
  <cp:contentType/>
  <cp:contentStatus/>
</cp:coreProperties>
</file>